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965" activeTab="0"/>
  </bookViews>
  <sheets>
    <sheet name="Акция 2011" sheetId="1" r:id="rId1"/>
  </sheets>
  <definedNames/>
  <calcPr fullCalcOnLoad="1"/>
</workbook>
</file>

<file path=xl/sharedStrings.xml><?xml version="1.0" encoding="utf-8"?>
<sst xmlns="http://schemas.openxmlformats.org/spreadsheetml/2006/main" count="60" uniqueCount="45">
  <si>
    <t>Артикул</t>
  </si>
  <si>
    <t>Цвет/поверхность</t>
  </si>
  <si>
    <t>вес, кг/шт.</t>
  </si>
  <si>
    <t>Размер, мм</t>
  </si>
  <si>
    <t xml:space="preserve">шт./м2 </t>
  </si>
  <si>
    <t>200 x 100 x 40</t>
  </si>
  <si>
    <t>P402SKF</t>
  </si>
  <si>
    <t>P403SKF</t>
  </si>
  <si>
    <t>K363NF90</t>
  </si>
  <si>
    <t>K520NF90</t>
  </si>
  <si>
    <t>шт./         палетта</t>
  </si>
  <si>
    <t>Цена евро/м2</t>
  </si>
  <si>
    <t>Цена, евро/шт.</t>
  </si>
  <si>
    <t>Формат SKF 200 x 100 x 40 мм</t>
  </si>
  <si>
    <t>K385NF90</t>
  </si>
  <si>
    <t>К672NF                              сharge К682NF</t>
  </si>
  <si>
    <t>240 х 115 х 71</t>
  </si>
  <si>
    <t>К674NF</t>
  </si>
  <si>
    <t>Цены действительны пока товар есть на складе  завода изготовителя. Просьба уточнять наличие.</t>
  </si>
  <si>
    <t>Формат NF90 - 240 x 90 x 71 мм</t>
  </si>
  <si>
    <t>"cerasi viva", темно-красный</t>
  </si>
  <si>
    <t>"grandis cerasi patina", краснокоричневый, обоженный с патиной</t>
  </si>
  <si>
    <t>240 х 90 х 71</t>
  </si>
  <si>
    <t>Формат NF - 240 x 115 x 71 мм</t>
  </si>
  <si>
    <t xml:space="preserve"> Формат WDF - 215 х 102 х 65 мм</t>
  </si>
  <si>
    <t>К685 WDF</t>
  </si>
  <si>
    <t>215 х 102 х 65</t>
  </si>
  <si>
    <t xml:space="preserve">"sintra ardor nelino" </t>
  </si>
  <si>
    <t>К686 WDF</t>
  </si>
  <si>
    <t>"sintra ardor calino"</t>
  </si>
  <si>
    <t>К690 WDF</t>
  </si>
  <si>
    <t>"sintra ardor blanca"</t>
  </si>
  <si>
    <t>"gala plano" красный с оттенками</t>
  </si>
  <si>
    <t>"gala flamea" красный пестрый,  обоженный</t>
  </si>
  <si>
    <t>"lava ciaro liso" красный пестрый, обожженный, гладкий</t>
  </si>
  <si>
    <t xml:space="preserve"> "cerasi maritim" красно-пестро-синий, обоженный, гладкий </t>
  </si>
  <si>
    <t xml:space="preserve">"geo maris liso" коричнево-синий, обоженный, гладкий </t>
  </si>
  <si>
    <t>Действителен с 25.01.2011г. по 31.12.2011г.</t>
  </si>
  <si>
    <t>Тротуарная плитка (с фасками)</t>
  </si>
  <si>
    <t xml:space="preserve">Акция "Зима 2011" на клинкерную продукцию </t>
  </si>
  <si>
    <t xml:space="preserve"> цена </t>
  </si>
  <si>
    <t xml:space="preserve">Облицовочный клинкерный кирпич  </t>
  </si>
  <si>
    <t>Срок поставки: 3-5 недель, просьба уточнять при заказе.</t>
  </si>
  <si>
    <t>ООО "Кровли из Европы"</t>
  </si>
  <si>
    <t>(342) 210-58-92, 210-58-93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</si>
</sst>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0.0"/>
    <numFmt numFmtId="181" formatCode="0.000"/>
    <numFmt numFmtId="182" formatCode="_-* #,##0.000_р_._-;\-* #,##0.000_р_._-;_-* &quot;-&quot;??_р_._-;_-@_-"/>
    <numFmt numFmtId="183" formatCode="0.0000"/>
    <numFmt numFmtId="184" formatCode="0.00000"/>
    <numFmt numFmtId="185" formatCode="0.000%"/>
    <numFmt numFmtId="186" formatCode="#,##0.00\ [$€-1]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\ [$€-1]"/>
    <numFmt numFmtId="192" formatCode="#,##0.000\ [$€-40B]"/>
  </numFmts>
  <fonts count="48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i/>
      <sz val="8"/>
      <name val="Arial"/>
      <family val="2"/>
    </font>
    <font>
      <b/>
      <sz val="16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6"/>
      <color indexed="10"/>
      <name val="Arial Cyr"/>
      <family val="0"/>
    </font>
    <font>
      <b/>
      <sz val="10"/>
      <color indexed="10"/>
      <name val="Arial"/>
      <family val="2"/>
    </font>
    <font>
      <b/>
      <sz val="8"/>
      <color indexed="10"/>
      <name val="Arial Cyr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16"/>
      <color indexed="10"/>
      <name val="Tahoma"/>
      <family val="2"/>
    </font>
    <font>
      <sz val="16"/>
      <color indexed="10"/>
      <name val="Arial Cyr"/>
      <family val="0"/>
    </font>
    <font>
      <b/>
      <sz val="16"/>
      <name val="Tahoma"/>
      <family val="2"/>
    </font>
    <font>
      <sz val="1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86" fontId="8" fillId="0" borderId="0" xfId="0" applyNumberFormat="1" applyFont="1" applyFill="1" applyBorder="1" applyAlignment="1">
      <alignment horizontal="center" vertical="center" wrapText="1"/>
    </xf>
    <xf numFmtId="186" fontId="10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186" fontId="9" fillId="22" borderId="10" xfId="0" applyNumberFormat="1" applyFont="1" applyFill="1" applyBorder="1" applyAlignment="1">
      <alignment horizontal="center" vertical="center" wrapText="1"/>
    </xf>
    <xf numFmtId="2" fontId="9" fillId="22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186" fontId="9" fillId="22" borderId="1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186" fontId="9" fillId="22" borderId="15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186" fontId="9" fillId="22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186" fontId="9" fillId="22" borderId="19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36" fillId="0" borderId="0" xfId="0" applyFont="1" applyAlignment="1">
      <alignment/>
    </xf>
    <xf numFmtId="186" fontId="6" fillId="0" borderId="0" xfId="0" applyNumberFormat="1" applyFont="1" applyAlignment="1">
      <alignment horizontal="center" vertical="center"/>
    </xf>
    <xf numFmtId="186" fontId="10" fillId="0" borderId="0" xfId="0" applyNumberFormat="1" applyFont="1" applyBorder="1" applyAlignment="1">
      <alignment horizontal="center" vertical="center" wrapText="1"/>
    </xf>
    <xf numFmtId="186" fontId="15" fillId="0" borderId="0" xfId="0" applyNumberFormat="1" applyFont="1" applyAlignment="1">
      <alignment horizontal="center" vertical="center" wrapText="1"/>
    </xf>
    <xf numFmtId="186" fontId="0" fillId="0" borderId="0" xfId="0" applyNumberFormat="1" applyAlignment="1">
      <alignment horizontal="center" vertical="center" wrapText="1"/>
    </xf>
    <xf numFmtId="186" fontId="16" fillId="22" borderId="16" xfId="0" applyNumberFormat="1" applyFont="1" applyFill="1" applyBorder="1" applyAlignment="1">
      <alignment horizontal="center" vertical="center" wrapText="1"/>
    </xf>
    <xf numFmtId="186" fontId="16" fillId="22" borderId="14" xfId="0" applyNumberFormat="1" applyFont="1" applyFill="1" applyBorder="1" applyAlignment="1">
      <alignment horizontal="center" vertical="center" wrapText="1"/>
    </xf>
    <xf numFmtId="186" fontId="16" fillId="22" borderId="12" xfId="0" applyNumberFormat="1" applyFont="1" applyFill="1" applyBorder="1" applyAlignment="1">
      <alignment horizontal="center" vertical="center" wrapText="1"/>
    </xf>
    <xf numFmtId="186" fontId="16" fillId="22" borderId="18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86" fontId="16" fillId="0" borderId="0" xfId="0" applyNumberFormat="1" applyFont="1" applyFill="1" applyBorder="1" applyAlignment="1">
      <alignment horizontal="center" vertical="center" wrapText="1"/>
    </xf>
    <xf numFmtId="186" fontId="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/>
    </xf>
    <xf numFmtId="186" fontId="42" fillId="22" borderId="16" xfId="0" applyNumberFormat="1" applyFont="1" applyFill="1" applyBorder="1" applyAlignment="1">
      <alignment horizontal="center" vertical="center" wrapText="1"/>
    </xf>
    <xf numFmtId="186" fontId="43" fillId="22" borderId="17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41" fillId="0" borderId="16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9" fillId="22" borderId="24" xfId="0" applyFont="1" applyFill="1" applyBorder="1" applyAlignment="1">
      <alignment horizontal="center" vertical="center" wrapText="1"/>
    </xf>
    <xf numFmtId="0" fontId="9" fillId="22" borderId="2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2" fontId="8" fillId="0" borderId="24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28" xfId="0" applyFont="1" applyFill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5</xdr:row>
      <xdr:rowOff>9525</xdr:rowOff>
    </xdr:from>
    <xdr:to>
      <xdr:col>7</xdr:col>
      <xdr:colOff>600075</xdr:colOff>
      <xdr:row>6</xdr:row>
      <xdr:rowOff>200025</xdr:rowOff>
    </xdr:to>
    <xdr:pic>
      <xdr:nvPicPr>
        <xdr:cNvPr id="1" name="Picture 36" descr="pflaster_mit_fa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428750"/>
          <a:ext cx="1190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57150</xdr:rowOff>
    </xdr:from>
    <xdr:to>
      <xdr:col>7</xdr:col>
      <xdr:colOff>514350</xdr:colOff>
      <xdr:row>14</xdr:row>
      <xdr:rowOff>180975</xdr:rowOff>
    </xdr:to>
    <xdr:pic>
      <xdr:nvPicPr>
        <xdr:cNvPr id="2" name="Picture 37" descr="intro_klink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401955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A5" sqref="A5:H5"/>
    </sheetView>
  </sheetViews>
  <sheetFormatPr defaultColWidth="9.00390625" defaultRowHeight="12.75"/>
  <cols>
    <col min="1" max="1" width="13.375" style="7" customWidth="1"/>
    <col min="2" max="2" width="14.25390625" style="7" customWidth="1"/>
    <col min="3" max="3" width="31.625" style="8" customWidth="1"/>
    <col min="4" max="4" width="6.25390625" style="8" customWidth="1"/>
    <col min="5" max="5" width="8.125" style="8" customWidth="1"/>
    <col min="6" max="6" width="7.75390625" style="10" customWidth="1"/>
    <col min="7" max="7" width="9.375" style="46" customWidth="1"/>
    <col min="8" max="8" width="9.875" style="5" customWidth="1"/>
  </cols>
  <sheetData>
    <row r="1" spans="1:7" s="2" customFormat="1" ht="23.25" customHeight="1">
      <c r="A1" s="90" t="s">
        <v>43</v>
      </c>
      <c r="B1" s="91"/>
      <c r="C1" s="91"/>
      <c r="D1" s="91"/>
      <c r="E1" s="91"/>
      <c r="F1" s="91"/>
      <c r="G1" s="92"/>
    </row>
    <row r="2" spans="1:7" s="2" customFormat="1" ht="23.25" customHeight="1">
      <c r="A2" s="93" t="s">
        <v>44</v>
      </c>
      <c r="B2" s="94"/>
      <c r="C2" s="94"/>
      <c r="D2" s="94"/>
      <c r="E2" s="94"/>
      <c r="F2" s="94"/>
      <c r="G2" s="94"/>
    </row>
    <row r="3" spans="1:7" s="2" customFormat="1" ht="23.25" customHeight="1">
      <c r="A3" s="88"/>
      <c r="B3" s="89"/>
      <c r="C3" s="89"/>
      <c r="D3" s="89"/>
      <c r="E3" s="89"/>
      <c r="F3" s="89"/>
      <c r="G3" s="89"/>
    </row>
    <row r="4" spans="1:8" ht="21" customHeight="1">
      <c r="A4" s="101" t="s">
        <v>39</v>
      </c>
      <c r="B4" s="101"/>
      <c r="C4" s="101"/>
      <c r="D4" s="101"/>
      <c r="E4" s="101"/>
      <c r="F4" s="101"/>
      <c r="G4" s="101"/>
      <c r="H4" s="101"/>
    </row>
    <row r="5" spans="1:8" ht="21" customHeight="1">
      <c r="A5" s="102" t="s">
        <v>37</v>
      </c>
      <c r="B5" s="102"/>
      <c r="C5" s="102"/>
      <c r="D5" s="102"/>
      <c r="E5" s="102"/>
      <c r="F5" s="102"/>
      <c r="G5" s="102"/>
      <c r="H5" s="102"/>
    </row>
    <row r="6" spans="1:8" s="42" customFormat="1" ht="24.75" customHeight="1">
      <c r="A6" s="110"/>
      <c r="B6" s="110"/>
      <c r="C6" s="110"/>
      <c r="D6" s="110"/>
      <c r="E6" s="110"/>
      <c r="F6" s="110"/>
      <c r="G6" s="110"/>
      <c r="H6" s="110"/>
    </row>
    <row r="7" spans="1:8" s="4" customFormat="1" ht="21" customHeight="1" thickBot="1">
      <c r="A7" s="14" t="s">
        <v>38</v>
      </c>
      <c r="B7" s="67"/>
      <c r="C7" s="9"/>
      <c r="D7" s="9"/>
      <c r="E7" s="9"/>
      <c r="F7" s="9"/>
      <c r="G7" s="43"/>
      <c r="H7" s="9"/>
    </row>
    <row r="8" spans="1:8" s="4" customFormat="1" ht="24.75" customHeight="1">
      <c r="A8" s="99" t="s">
        <v>0</v>
      </c>
      <c r="B8" s="97" t="s">
        <v>3</v>
      </c>
      <c r="C8" s="97" t="s">
        <v>1</v>
      </c>
      <c r="D8" s="97" t="s">
        <v>4</v>
      </c>
      <c r="E8" s="97" t="s">
        <v>10</v>
      </c>
      <c r="F8" s="108" t="s">
        <v>2</v>
      </c>
      <c r="G8" s="95" t="s">
        <v>40</v>
      </c>
      <c r="H8" s="96"/>
    </row>
    <row r="9" spans="1:8" s="3" customFormat="1" ht="23.25" customHeight="1" thickBot="1">
      <c r="A9" s="100"/>
      <c r="B9" s="98"/>
      <c r="C9" s="98"/>
      <c r="D9" s="98"/>
      <c r="E9" s="98"/>
      <c r="F9" s="109"/>
      <c r="G9" s="26" t="s">
        <v>12</v>
      </c>
      <c r="H9" s="27" t="s">
        <v>11</v>
      </c>
    </row>
    <row r="10" spans="1:8" s="41" customFormat="1" ht="19.5" customHeight="1" thickBot="1">
      <c r="A10" s="103" t="s">
        <v>13</v>
      </c>
      <c r="B10" s="106"/>
      <c r="C10" s="106"/>
      <c r="D10" s="106"/>
      <c r="E10" s="106"/>
      <c r="F10" s="106"/>
      <c r="G10" s="106"/>
      <c r="H10" s="107"/>
    </row>
    <row r="11" spans="1:8" s="1" customFormat="1" ht="43.5" customHeight="1" thickBot="1">
      <c r="A11" s="51" t="s">
        <v>6</v>
      </c>
      <c r="B11" s="59" t="s">
        <v>5</v>
      </c>
      <c r="C11" s="76" t="s">
        <v>32</v>
      </c>
      <c r="D11" s="77">
        <v>48</v>
      </c>
      <c r="E11" s="77">
        <v>690</v>
      </c>
      <c r="F11" s="78">
        <v>1.9</v>
      </c>
      <c r="G11" s="47">
        <v>0.7852199999999999</v>
      </c>
      <c r="H11" s="35">
        <f>G11*D11</f>
        <v>37.69056</v>
      </c>
    </row>
    <row r="12" spans="1:8" s="1" customFormat="1" ht="43.5" customHeight="1" thickBot="1">
      <c r="A12" s="51" t="s">
        <v>7</v>
      </c>
      <c r="B12" s="59" t="s">
        <v>5</v>
      </c>
      <c r="C12" s="76" t="s">
        <v>33</v>
      </c>
      <c r="D12" s="77">
        <f>D11</f>
        <v>48</v>
      </c>
      <c r="E12" s="77">
        <f>E11</f>
        <v>690</v>
      </c>
      <c r="F12" s="78">
        <f>F11</f>
        <v>1.9</v>
      </c>
      <c r="G12" s="47">
        <v>0.78522</v>
      </c>
      <c r="H12" s="35">
        <f>G12*D12</f>
        <v>37.690560000000005</v>
      </c>
    </row>
    <row r="13" spans="1:8" s="1" customFormat="1" ht="24" customHeight="1">
      <c r="A13" s="24"/>
      <c r="B13" s="68"/>
      <c r="C13" s="28"/>
      <c r="D13" s="15"/>
      <c r="E13" s="15"/>
      <c r="F13" s="16"/>
      <c r="G13" s="18"/>
      <c r="H13" s="17"/>
    </row>
    <row r="14" spans="1:8" s="1" customFormat="1" ht="11.25">
      <c r="A14" s="24"/>
      <c r="B14" s="68"/>
      <c r="C14" s="28"/>
      <c r="D14" s="15"/>
      <c r="E14" s="15"/>
      <c r="F14" s="16"/>
      <c r="G14" s="18"/>
      <c r="H14" s="17"/>
    </row>
    <row r="15" spans="1:8" ht="20.25" customHeight="1" thickBot="1">
      <c r="A15" s="25" t="s">
        <v>41</v>
      </c>
      <c r="B15" s="69"/>
      <c r="C15" s="29"/>
      <c r="D15" s="11"/>
      <c r="E15" s="11"/>
      <c r="F15" s="12"/>
      <c r="G15" s="44"/>
      <c r="H15" s="13"/>
    </row>
    <row r="16" spans="1:8" ht="24.75" customHeight="1">
      <c r="A16" s="99" t="s">
        <v>0</v>
      </c>
      <c r="B16" s="97" t="s">
        <v>3</v>
      </c>
      <c r="C16" s="97" t="s">
        <v>1</v>
      </c>
      <c r="D16" s="97" t="s">
        <v>4</v>
      </c>
      <c r="E16" s="97" t="s">
        <v>10</v>
      </c>
      <c r="F16" s="108" t="s">
        <v>2</v>
      </c>
      <c r="G16" s="95" t="s">
        <v>40</v>
      </c>
      <c r="H16" s="96"/>
    </row>
    <row r="17" spans="1:8" s="6" customFormat="1" ht="27" customHeight="1" thickBot="1">
      <c r="A17" s="100"/>
      <c r="B17" s="98"/>
      <c r="C17" s="98"/>
      <c r="D17" s="98"/>
      <c r="E17" s="98"/>
      <c r="F17" s="109"/>
      <c r="G17" s="26" t="s">
        <v>12</v>
      </c>
      <c r="H17" s="27" t="s">
        <v>11</v>
      </c>
    </row>
    <row r="18" spans="1:8" s="40" customFormat="1" ht="18" customHeight="1" thickBot="1">
      <c r="A18" s="103" t="s">
        <v>19</v>
      </c>
      <c r="B18" s="104"/>
      <c r="C18" s="104"/>
      <c r="D18" s="104"/>
      <c r="E18" s="104"/>
      <c r="F18" s="104"/>
      <c r="G18" s="104"/>
      <c r="H18" s="105"/>
    </row>
    <row r="19" spans="1:8" s="6" customFormat="1" ht="46.5" customHeight="1" thickBot="1">
      <c r="A19" s="51" t="s">
        <v>8</v>
      </c>
      <c r="B19" s="59" t="s">
        <v>22</v>
      </c>
      <c r="C19" s="56" t="s">
        <v>34</v>
      </c>
      <c r="D19" s="34">
        <v>48</v>
      </c>
      <c r="E19" s="34">
        <v>520</v>
      </c>
      <c r="F19" s="34">
        <v>2.5</v>
      </c>
      <c r="G19" s="47">
        <v>1.04098</v>
      </c>
      <c r="H19" s="35">
        <f>G19*D19</f>
        <v>49.96704</v>
      </c>
    </row>
    <row r="20" spans="1:8" s="6" customFormat="1" ht="46.5" customHeight="1" thickBot="1">
      <c r="A20" s="52" t="s">
        <v>14</v>
      </c>
      <c r="B20" s="70" t="s">
        <v>22</v>
      </c>
      <c r="C20" s="57" t="s">
        <v>35</v>
      </c>
      <c r="D20" s="32">
        <f>D21</f>
        <v>48</v>
      </c>
      <c r="E20" s="32">
        <f>E21</f>
        <v>520</v>
      </c>
      <c r="F20" s="32">
        <v>2.5</v>
      </c>
      <c r="G20" s="48">
        <v>1.04098</v>
      </c>
      <c r="H20" s="33">
        <f>G20*D20</f>
        <v>49.96704</v>
      </c>
    </row>
    <row r="21" spans="1:8" s="6" customFormat="1" ht="46.5" customHeight="1" thickBot="1">
      <c r="A21" s="53" t="s">
        <v>9</v>
      </c>
      <c r="B21" s="71" t="s">
        <v>22</v>
      </c>
      <c r="C21" s="58" t="s">
        <v>36</v>
      </c>
      <c r="D21" s="30">
        <f>D19</f>
        <v>48</v>
      </c>
      <c r="E21" s="30">
        <f>E19</f>
        <v>520</v>
      </c>
      <c r="F21" s="30">
        <v>2.5</v>
      </c>
      <c r="G21" s="49">
        <v>1.04098</v>
      </c>
      <c r="H21" s="31">
        <f>G21*D21</f>
        <v>49.96704</v>
      </c>
    </row>
    <row r="22" spans="1:8" s="40" customFormat="1" ht="18" customHeight="1" thickBot="1">
      <c r="A22" s="111" t="s">
        <v>24</v>
      </c>
      <c r="B22" s="112"/>
      <c r="C22" s="112"/>
      <c r="D22" s="112"/>
      <c r="E22" s="112"/>
      <c r="F22" s="112"/>
      <c r="G22" s="112"/>
      <c r="H22" s="113"/>
    </row>
    <row r="23" spans="1:8" s="85" customFormat="1" ht="46.5" customHeight="1" thickBot="1">
      <c r="A23" s="79" t="s">
        <v>25</v>
      </c>
      <c r="B23" s="80" t="s">
        <v>26</v>
      </c>
      <c r="C23" s="81" t="s">
        <v>27</v>
      </c>
      <c r="D23" s="82">
        <v>57</v>
      </c>
      <c r="E23" s="82">
        <v>416</v>
      </c>
      <c r="F23" s="82">
        <v>2.25</v>
      </c>
      <c r="G23" s="83">
        <v>1.038</v>
      </c>
      <c r="H23" s="84">
        <f>G23*D23</f>
        <v>59.166000000000004</v>
      </c>
    </row>
    <row r="24" spans="1:8" s="85" customFormat="1" ht="46.5" customHeight="1" thickBot="1">
      <c r="A24" s="79" t="s">
        <v>28</v>
      </c>
      <c r="B24" s="80" t="s">
        <v>26</v>
      </c>
      <c r="C24" s="86" t="s">
        <v>29</v>
      </c>
      <c r="D24" s="82">
        <v>57</v>
      </c>
      <c r="E24" s="82">
        <v>416</v>
      </c>
      <c r="F24" s="82">
        <v>2.25</v>
      </c>
      <c r="G24" s="83">
        <v>1.038</v>
      </c>
      <c r="H24" s="84">
        <f>G24*D24</f>
        <v>59.166000000000004</v>
      </c>
    </row>
    <row r="25" spans="1:8" s="85" customFormat="1" ht="46.5" customHeight="1" thickBot="1">
      <c r="A25" s="79" t="s">
        <v>30</v>
      </c>
      <c r="B25" s="87" t="s">
        <v>26</v>
      </c>
      <c r="C25" s="86" t="s">
        <v>31</v>
      </c>
      <c r="D25" s="82">
        <v>57</v>
      </c>
      <c r="E25" s="82">
        <v>416</v>
      </c>
      <c r="F25" s="82">
        <v>2.25</v>
      </c>
      <c r="G25" s="83">
        <v>1.038</v>
      </c>
      <c r="H25" s="84">
        <f>G25*D25</f>
        <v>59.166000000000004</v>
      </c>
    </row>
    <row r="26" spans="1:8" s="40" customFormat="1" ht="24.75" customHeight="1" thickBot="1">
      <c r="A26" s="103" t="s">
        <v>23</v>
      </c>
      <c r="B26" s="104"/>
      <c r="C26" s="104"/>
      <c r="D26" s="104"/>
      <c r="E26" s="104"/>
      <c r="F26" s="104"/>
      <c r="G26" s="104"/>
      <c r="H26" s="105"/>
    </row>
    <row r="27" spans="1:8" s="6" customFormat="1" ht="46.5" customHeight="1" thickBot="1">
      <c r="A27" s="54" t="s">
        <v>15</v>
      </c>
      <c r="B27" s="72" t="s">
        <v>16</v>
      </c>
      <c r="C27" s="60" t="s">
        <v>20</v>
      </c>
      <c r="D27" s="36">
        <v>48</v>
      </c>
      <c r="E27" s="37">
        <v>416</v>
      </c>
      <c r="F27" s="36">
        <v>3.3</v>
      </c>
      <c r="G27" s="50">
        <v>1.06</v>
      </c>
      <c r="H27" s="38">
        <f>G27*D27</f>
        <v>50.88</v>
      </c>
    </row>
    <row r="28" spans="1:8" s="6" customFormat="1" ht="46.5" customHeight="1" thickBot="1">
      <c r="A28" s="55" t="s">
        <v>17</v>
      </c>
      <c r="B28" s="73" t="s">
        <v>16</v>
      </c>
      <c r="C28" s="56" t="s">
        <v>21</v>
      </c>
      <c r="D28" s="39">
        <v>48</v>
      </c>
      <c r="E28" s="34">
        <v>416</v>
      </c>
      <c r="F28" s="39">
        <v>3.3</v>
      </c>
      <c r="G28" s="47">
        <v>1.06</v>
      </c>
      <c r="H28" s="35">
        <f>G28*D28</f>
        <v>50.88</v>
      </c>
    </row>
    <row r="29" spans="1:8" s="6" customFormat="1" ht="24" customHeight="1">
      <c r="A29" s="61"/>
      <c r="B29" s="74"/>
      <c r="C29" s="62"/>
      <c r="D29" s="63"/>
      <c r="E29" s="64"/>
      <c r="F29" s="63"/>
      <c r="G29" s="65"/>
      <c r="H29" s="66"/>
    </row>
    <row r="30" spans="1:8" s="23" customFormat="1" ht="12.75">
      <c r="A30" s="19" t="s">
        <v>18</v>
      </c>
      <c r="B30" s="75"/>
      <c r="C30" s="20"/>
      <c r="D30" s="20"/>
      <c r="E30" s="20"/>
      <c r="F30" s="21"/>
      <c r="G30" s="45"/>
      <c r="H30" s="22"/>
    </row>
    <row r="31" spans="1:8" s="23" customFormat="1" ht="12.75">
      <c r="A31" s="19" t="s">
        <v>42</v>
      </c>
      <c r="B31" s="75"/>
      <c r="C31" s="20"/>
      <c r="D31" s="20"/>
      <c r="E31" s="20"/>
      <c r="F31" s="21"/>
      <c r="G31" s="45"/>
      <c r="H31" s="22"/>
    </row>
    <row r="32" spans="1:8" s="23" customFormat="1" ht="12.75">
      <c r="A32" s="19"/>
      <c r="B32" s="75"/>
      <c r="C32" s="20"/>
      <c r="D32" s="20"/>
      <c r="E32" s="20"/>
      <c r="F32" s="21"/>
      <c r="G32" s="45"/>
      <c r="H32" s="22"/>
    </row>
  </sheetData>
  <sheetProtection/>
  <mergeCells count="23">
    <mergeCell ref="A22:H22"/>
    <mergeCell ref="A26:H26"/>
    <mergeCell ref="F16:F17"/>
    <mergeCell ref="C16:C17"/>
    <mergeCell ref="D16:D17"/>
    <mergeCell ref="A16:A17"/>
    <mergeCell ref="B16:B17"/>
    <mergeCell ref="A5:H5"/>
    <mergeCell ref="A18:H18"/>
    <mergeCell ref="A10:H10"/>
    <mergeCell ref="E8:E9"/>
    <mergeCell ref="F8:F9"/>
    <mergeCell ref="A6:H6"/>
    <mergeCell ref="A1:G1"/>
    <mergeCell ref="A2:G2"/>
    <mergeCell ref="G16:H16"/>
    <mergeCell ref="E16:E17"/>
    <mergeCell ref="A8:A9"/>
    <mergeCell ref="B8:B9"/>
    <mergeCell ref="C8:C9"/>
    <mergeCell ref="D8:D9"/>
    <mergeCell ref="A4:H4"/>
    <mergeCell ref="G8:H8"/>
  </mergeCells>
  <printOptions/>
  <pageMargins left="0.4724409448818898" right="0.31496062992125984" top="0.1968503937007874" bottom="0.2755905511811024" header="0.1968503937007874" footer="0.2362204724409449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Alframes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Dontsova</dc:creator>
  <cp:keywords/>
  <dc:description/>
  <cp:lastModifiedBy>Стас</cp:lastModifiedBy>
  <cp:lastPrinted>2011-02-14T10:16:49Z</cp:lastPrinted>
  <dcterms:created xsi:type="dcterms:W3CDTF">2003-07-09T06:12:17Z</dcterms:created>
  <dcterms:modified xsi:type="dcterms:W3CDTF">2011-02-14T14:01:33Z</dcterms:modified>
  <cp:category/>
  <cp:version/>
  <cp:contentType/>
  <cp:contentStatus/>
</cp:coreProperties>
</file>